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1년\21. 예산 등\"/>
    </mc:Choice>
  </mc:AlternateContent>
  <bookViews>
    <workbookView xWindow="-120" yWindow="-120" windowWidth="29040" windowHeight="15840" tabRatio="883"/>
  </bookViews>
  <sheets>
    <sheet name="21. 사업계획" sheetId="1" r:id="rId1"/>
  </sheets>
  <externalReferences>
    <externalReference r:id="rId2"/>
    <externalReference r:id="rId3"/>
  </externalReferences>
  <definedNames>
    <definedName name="_xlnm.Consolidate_Area" localSheetId="0">'[1]2013년 푸드뱅크,마켓'!$4:$6</definedName>
    <definedName name="_xlnm.Consolidate_Area">'[2]2013년 푸드마켓'!$4:$6</definedName>
    <definedName name="_xlnm.Print_Titles" localSheetId="0">'21. 사업계획'!$3:$4</definedName>
  </definedNames>
  <calcPr calcId="162913"/>
</workbook>
</file>

<file path=xl/calcChain.xml><?xml version="1.0" encoding="utf-8"?>
<calcChain xmlns="http://schemas.openxmlformats.org/spreadsheetml/2006/main">
  <c r="G5" i="1" l="1"/>
  <c r="E5" i="1" l="1"/>
</calcChain>
</file>

<file path=xl/sharedStrings.xml><?xml version="1.0" encoding="utf-8"?>
<sst xmlns="http://schemas.openxmlformats.org/spreadsheetml/2006/main" count="99" uniqueCount="82">
  <si>
    <t>예산</t>
  </si>
  <si>
    <t>계획</t>
  </si>
  <si>
    <t>사업</t>
  </si>
  <si>
    <t>목표</t>
  </si>
  <si>
    <t>구분</t>
  </si>
  <si>
    <t>명</t>
    <phoneticPr fontId="4" type="noConversion"/>
  </si>
  <si>
    <t>지원사업</t>
    <phoneticPr fontId="4" type="noConversion"/>
  </si>
  <si>
    <t>안전교육</t>
    <phoneticPr fontId="4" type="noConversion"/>
  </si>
  <si>
    <t>인권교육</t>
    <phoneticPr fontId="4" type="noConversion"/>
  </si>
  <si>
    <t>여가생활</t>
    <phoneticPr fontId="4" type="noConversion"/>
  </si>
  <si>
    <t>지역사회</t>
    <phoneticPr fontId="4" type="noConversion"/>
  </si>
  <si>
    <t>운영위원회</t>
    <phoneticPr fontId="4" type="noConversion"/>
  </si>
  <si>
    <t>주체적인 자기생활관리를 통한 독립생활수행</t>
    <phoneticPr fontId="4" type="noConversion"/>
  </si>
  <si>
    <t>위험발생시 대처요령 및 예방교육, 응급처치</t>
    <phoneticPr fontId="4" type="noConversion"/>
  </si>
  <si>
    <t>화재 및 재난으로부터 위급한 상황에 대처</t>
    <phoneticPr fontId="4" type="noConversion"/>
  </si>
  <si>
    <t xml:space="preserve">바람직한 성을 알고 자기관리를 통해 삶 영위 </t>
    <phoneticPr fontId="4" type="noConversion"/>
  </si>
  <si>
    <t>의사소통을 통해 타인 존중과자존감 향상</t>
    <phoneticPr fontId="4" type="noConversion"/>
  </si>
  <si>
    <t>그룹홈운영의 자문을 구하고 효과적으로 운영</t>
    <phoneticPr fontId="4" type="noConversion"/>
  </si>
  <si>
    <t>후원자 관리를 통한 사업의 효과적인 운영</t>
    <phoneticPr fontId="4" type="noConversion"/>
  </si>
  <si>
    <t>명</t>
    <phoneticPr fontId="4" type="noConversion"/>
  </si>
  <si>
    <t>예의, 의사소통,긍정적 대화와 언어사용, 자기결정권</t>
    <phoneticPr fontId="4" type="noConversion"/>
  </si>
  <si>
    <t>사업</t>
    <phoneticPr fontId="4" type="noConversion"/>
  </si>
  <si>
    <t>지원사업</t>
    <phoneticPr fontId="4" type="noConversion"/>
  </si>
  <si>
    <t>자립생활</t>
    <phoneticPr fontId="4" type="noConversion"/>
  </si>
  <si>
    <t>일상생활관리</t>
    <phoneticPr fontId="4" type="noConversion"/>
  </si>
  <si>
    <t>명</t>
    <phoneticPr fontId="4" type="noConversion"/>
  </si>
  <si>
    <t>가족유대</t>
    <phoneticPr fontId="4" type="noConversion"/>
  </si>
  <si>
    <t>정서지원</t>
    <phoneticPr fontId="4" type="noConversion"/>
  </si>
  <si>
    <t>후원자개발 및 관리</t>
    <phoneticPr fontId="4" type="noConversion"/>
  </si>
  <si>
    <t>안정된 직업생활 유지 하도록 지원</t>
    <phoneticPr fontId="4" type="noConversion"/>
  </si>
  <si>
    <t>건</t>
    <phoneticPr fontId="4" type="noConversion"/>
  </si>
  <si>
    <t>(단위:명, 건, 천원)</t>
    <phoneticPr fontId="4" type="noConversion"/>
  </si>
  <si>
    <t>지역사회의 편의시설을 적절하게 이용</t>
    <phoneticPr fontId="4" type="noConversion"/>
  </si>
  <si>
    <t>개별학습</t>
    <phoneticPr fontId="4" type="noConversion"/>
  </si>
  <si>
    <t>개인위생관리,  의생활관리, 가사관리, 건강관리</t>
    <phoneticPr fontId="4" type="noConversion"/>
  </si>
  <si>
    <t>개별역할 및 프로그램 결정, 고충처리(불편사항), 욕구표현</t>
    <phoneticPr fontId="4" type="noConversion"/>
  </si>
  <si>
    <t>자기결정 능력 및 책임감과 타협능력 향상</t>
    <phoneticPr fontId="4" type="noConversion"/>
  </si>
  <si>
    <t>개별학습을 통한 자립생활의 기틀 준비</t>
    <phoneticPr fontId="4" type="noConversion"/>
  </si>
  <si>
    <t>사회적응</t>
    <phoneticPr fontId="4" type="noConversion"/>
  </si>
  <si>
    <t>편의시설이용</t>
    <phoneticPr fontId="4" type="noConversion"/>
  </si>
  <si>
    <t>지역사회교류</t>
    <phoneticPr fontId="4" type="noConversion"/>
  </si>
  <si>
    <t>지역주민과 원만한 관계유지, 장애인인식개선</t>
    <phoneticPr fontId="4" type="noConversion"/>
  </si>
  <si>
    <t>문화활동</t>
    <phoneticPr fontId="4" type="noConversion"/>
  </si>
  <si>
    <t>여행길잡이</t>
    <phoneticPr fontId="4" type="noConversion"/>
  </si>
  <si>
    <t>정서의 풍요롭게 하고 삶의 질을 향상</t>
    <phoneticPr fontId="4" type="noConversion"/>
  </si>
  <si>
    <t>1박이나 2박 이상의 기간 여행(캠프, 지역여행)</t>
    <phoneticPr fontId="4" type="noConversion"/>
  </si>
  <si>
    <t>다양한 여행경험을 통한 삶의 재충전</t>
    <phoneticPr fontId="4" type="noConversion"/>
  </si>
  <si>
    <t>부모모임, 가정의 달 감사편지 보내기, 가족행사, 안부연락 등</t>
    <phoneticPr fontId="4" type="noConversion"/>
  </si>
  <si>
    <t>가족과의 친밀감 형성하고 지속적인 관심 유도</t>
    <phoneticPr fontId="4" type="noConversion"/>
  </si>
  <si>
    <t>상 담</t>
    <phoneticPr fontId="4" type="noConversion"/>
  </si>
  <si>
    <t>개별상담, 보호자 상담(부모, 가족)</t>
    <phoneticPr fontId="4" type="noConversion"/>
  </si>
  <si>
    <t>개별욕구 파악, 심리적 갈등상황 문제해결</t>
    <phoneticPr fontId="4" type="noConversion"/>
  </si>
  <si>
    <t>사례관리</t>
    <phoneticPr fontId="4" type="noConversion"/>
  </si>
  <si>
    <t>이용지의 개별지원을 통한 효과적인 변화를 평가</t>
    <phoneticPr fontId="4" type="noConversion"/>
  </si>
  <si>
    <t>특별행사</t>
    <phoneticPr fontId="4" type="noConversion"/>
  </si>
  <si>
    <t>명절행사, 생일파티, 장애인의날 행사, 기타행사, 송년회</t>
    <phoneticPr fontId="4" type="noConversion"/>
  </si>
  <si>
    <t>행사를 통해 특별한 날 의미 되새기고 기억</t>
    <phoneticPr fontId="4" type="noConversion"/>
  </si>
  <si>
    <t>연계사업</t>
    <phoneticPr fontId="4" type="noConversion"/>
  </si>
  <si>
    <t>회의</t>
    <phoneticPr fontId="4" type="noConversion"/>
  </si>
  <si>
    <t>사업의 효율적 운영과 지역의 네트워크 정보공유</t>
    <phoneticPr fontId="4" type="noConversion"/>
  </si>
  <si>
    <t>직원교육</t>
    <phoneticPr fontId="4" type="noConversion"/>
  </si>
  <si>
    <t>다양한 정보습득과 직원의 전문성 향상</t>
    <phoneticPr fontId="4" type="noConversion"/>
  </si>
  <si>
    <t>보수교육, 법정의무교육, 직원연수, 유관기관 교육</t>
    <phoneticPr fontId="4" type="noConversion"/>
  </si>
  <si>
    <t xml:space="preserve">공동생활가정 운영(서면회의 2회, 통합회의 2회) </t>
    <phoneticPr fontId="4" type="noConversion"/>
  </si>
  <si>
    <t>이용자회의</t>
    <phoneticPr fontId="4" type="noConversion"/>
  </si>
  <si>
    <t>직업생활
적응훈련지원</t>
    <phoneticPr fontId="4" type="noConversion"/>
  </si>
  <si>
    <t>이용인 개별지원 및 평가 1인 2회(중간 평가, 연말평가), 만족도조사</t>
    <phoneticPr fontId="4" type="noConversion"/>
  </si>
  <si>
    <t>개인정보, 성교육</t>
    <phoneticPr fontId="4" type="noConversion"/>
  </si>
  <si>
    <r>
      <t>개인정보알기, 기본적인 성지식습득</t>
    </r>
    <r>
      <rPr>
        <sz val="10"/>
        <color rgb="FFFF0000"/>
        <rFont val="굴림"/>
        <family val="3"/>
        <charset val="129"/>
      </rPr>
      <t>,</t>
    </r>
    <r>
      <rPr>
        <sz val="10"/>
        <color rgb="FF000000"/>
        <rFont val="굴림"/>
        <family val="3"/>
        <charset val="129"/>
      </rPr>
      <t xml:space="preserve"> 성폭력예방교육</t>
    </r>
    <phoneticPr fontId="4" type="noConversion"/>
  </si>
  <si>
    <t>작업장 방문, 직업 생활적응 훈련지원</t>
    <phoneticPr fontId="4" type="noConversion"/>
  </si>
  <si>
    <t>지역행사 참여, 지역내 음악회, 바자회 참여, 이웃주민 초대 등</t>
    <phoneticPr fontId="4" type="noConversion"/>
  </si>
  <si>
    <t>공연관람, 나들이, 노래방,볼링장,탁구장,경기관람, 악기배우기, 
영화관이용 등</t>
    <phoneticPr fontId="4" type="noConversion"/>
  </si>
  <si>
    <t>한글, 독서, 문장쓰기, 일기쓰기, 금전관리, 색칠공부 등</t>
    <phoneticPr fontId="4" type="noConversion"/>
  </si>
  <si>
    <t>지역사회 시설, 공공시설, 태권도장이용, 카페 이용 등</t>
    <phoneticPr fontId="4" type="noConversion"/>
  </si>
  <si>
    <t>사업운영 논의, 지역사회 회의(소모임), 월례회의 등</t>
    <phoneticPr fontId="4" type="noConversion"/>
  </si>
  <si>
    <t>사 업 내 용</t>
    <phoneticPr fontId="4" type="noConversion"/>
  </si>
  <si>
    <t>기 대 효 과</t>
    <phoneticPr fontId="4" type="noConversion"/>
  </si>
  <si>
    <t>세 부 사 업 명</t>
    <phoneticPr fontId="4" type="noConversion"/>
  </si>
  <si>
    <t>사 업   총 계</t>
    <phoneticPr fontId="4" type="noConversion"/>
  </si>
  <si>
    <t xml:space="preserve">공
동
 생
 활
 가
 정
 사
 업 </t>
    <phoneticPr fontId="4" type="noConversion"/>
  </si>
  <si>
    <t>신규 후원자 개발, 기부금영수증 발행, 감사문자 및 카드 보내기</t>
    <phoneticPr fontId="4" type="noConversion"/>
  </si>
  <si>
    <t>2021년 사업계획(안)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</si>
</sst>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 "/>
    <numFmt numFmtId="177" formatCode="#,##0_);[Red]\(#,##0\)"/>
  </numFmts>
  <fonts count="14" x14ac:knownFonts="1">
    <font>
      <sz val="11"/>
      <color rgb="FF000000"/>
      <name val="맑은 고딕"/>
    </font>
    <font>
      <sz val="11"/>
      <color rgb="FF000000"/>
      <name val="돋움"/>
      <family val="3"/>
      <charset val="129"/>
    </font>
    <font>
      <sz val="11"/>
      <color rgb="FF000000"/>
      <name val="굴림"/>
      <family val="3"/>
      <charset val="129"/>
    </font>
    <font>
      <sz val="10"/>
      <color rgb="FF000000"/>
      <name val="굴림"/>
      <family val="3"/>
      <charset val="129"/>
    </font>
    <font>
      <sz val="8"/>
      <name val="돋움"/>
      <family val="3"/>
      <charset val="129"/>
    </font>
    <font>
      <b/>
      <sz val="11"/>
      <color rgb="FF000000"/>
      <name val="굴림"/>
      <family val="3"/>
      <charset val="129"/>
    </font>
    <font>
      <sz val="11"/>
      <name val="굴림"/>
      <family val="3"/>
      <charset val="129"/>
    </font>
    <font>
      <sz val="11"/>
      <color rgb="FF000000"/>
      <name val="맑은 고딕"/>
      <family val="3"/>
      <charset val="129"/>
    </font>
    <font>
      <b/>
      <sz val="11"/>
      <name val="굴림"/>
      <family val="3"/>
      <charset val="129"/>
    </font>
    <font>
      <sz val="10"/>
      <color rgb="FFFF0000"/>
      <name val="굴림"/>
      <family val="3"/>
      <charset val="129"/>
    </font>
    <font>
      <sz val="11"/>
      <color theme="1"/>
      <name val="굴림"/>
      <family val="3"/>
      <charset val="129"/>
    </font>
    <font>
      <sz val="10"/>
      <color theme="1"/>
      <name val="굴림"/>
      <family val="3"/>
      <charset val="129"/>
    </font>
    <font>
      <b/>
      <sz val="11"/>
      <color theme="1"/>
      <name val="굴림"/>
      <family val="3"/>
      <charset val="129"/>
    </font>
    <font>
      <b/>
      <sz val="20"/>
      <color rgb="FF000000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94">
    <xf numFmtId="0" fontId="0" fillId="0" borderId="0" xfId="0" applyNumberForma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right" vertical="center"/>
    </xf>
    <xf numFmtId="177" fontId="2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>
      <alignment vertical="center"/>
    </xf>
    <xf numFmtId="0" fontId="2" fillId="0" borderId="0" xfId="0" applyNumberFormat="1" applyFont="1" applyFill="1" applyBorder="1" applyAlignment="1">
      <alignment horizontal="distributed" vertical="center"/>
    </xf>
    <xf numFmtId="0" fontId="2" fillId="0" borderId="0" xfId="0" applyNumberFormat="1" applyFont="1" applyFill="1" applyAlignment="1">
      <alignment horizontal="right" vertical="center"/>
    </xf>
    <xf numFmtId="0" fontId="3" fillId="0" borderId="7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Alignment="1">
      <alignment horizontal="right" vertical="center"/>
    </xf>
    <xf numFmtId="177" fontId="3" fillId="0" borderId="9" xfId="0" applyNumberFormat="1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horizontal="right" vertical="center"/>
    </xf>
    <xf numFmtId="177" fontId="3" fillId="0" borderId="2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right" vertical="center" shrinkToFit="1"/>
    </xf>
    <xf numFmtId="0" fontId="2" fillId="0" borderId="5" xfId="0" applyNumberFormat="1" applyFont="1" applyFill="1" applyBorder="1" applyAlignment="1">
      <alignment horizontal="distributed" vertical="center" indent="1"/>
    </xf>
    <xf numFmtId="0" fontId="2" fillId="0" borderId="7" xfId="0" applyNumberFormat="1" applyFont="1" applyFill="1" applyBorder="1" applyAlignment="1">
      <alignment horizontal="distributed" vertical="center" indent="1"/>
    </xf>
    <xf numFmtId="176" fontId="3" fillId="0" borderId="6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right"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5" xfId="0" applyFont="1" applyBorder="1">
      <alignment vertical="center"/>
    </xf>
    <xf numFmtId="176" fontId="3" fillId="0" borderId="7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3" fillId="0" borderId="6" xfId="0" applyNumberFormat="1" applyFont="1" applyFill="1" applyBorder="1" applyAlignment="1">
      <alignment vertical="center" wrapText="1"/>
    </xf>
    <xf numFmtId="0" fontId="3" fillId="0" borderId="6" xfId="0" applyNumberFormat="1" applyFont="1" applyFill="1" applyBorder="1">
      <alignment vertical="center"/>
    </xf>
    <xf numFmtId="0" fontId="3" fillId="0" borderId="4" xfId="0" applyNumberFormat="1" applyFont="1" applyFill="1" applyBorder="1" applyAlignment="1">
      <alignment horizontal="distributed" vertical="center" indent="1"/>
    </xf>
    <xf numFmtId="0" fontId="2" fillId="0" borderId="5" xfId="0" applyNumberFormat="1" applyFont="1" applyFill="1" applyBorder="1">
      <alignment vertical="center"/>
    </xf>
    <xf numFmtId="0" fontId="2" fillId="0" borderId="4" xfId="0" applyNumberFormat="1" applyFont="1" applyFill="1" applyBorder="1" applyAlignment="1">
      <alignment horizontal="distributed" vertical="center" indent="1"/>
    </xf>
    <xf numFmtId="176" fontId="11" fillId="0" borderId="6" xfId="0" applyNumberFormat="1" applyFont="1" applyFill="1" applyBorder="1" applyAlignment="1">
      <alignment vertical="center"/>
    </xf>
    <xf numFmtId="176" fontId="11" fillId="0" borderId="6" xfId="0" applyNumberFormat="1" applyFont="1" applyFill="1" applyBorder="1" applyAlignment="1">
      <alignment vertical="center" wrapText="1"/>
    </xf>
    <xf numFmtId="0" fontId="11" fillId="0" borderId="7" xfId="0" applyNumberFormat="1" applyFont="1" applyFill="1" applyBorder="1" applyAlignment="1">
      <alignment vertical="center"/>
    </xf>
    <xf numFmtId="0" fontId="10" fillId="0" borderId="3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distributed" vertical="center" indent="1"/>
    </xf>
    <xf numFmtId="177" fontId="3" fillId="0" borderId="8" xfId="0" applyNumberFormat="1" applyFont="1" applyFill="1" applyBorder="1" applyAlignment="1">
      <alignment horizontal="left" vertical="center"/>
    </xf>
    <xf numFmtId="0" fontId="3" fillId="0" borderId="9" xfId="0" applyNumberFormat="1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vertical="center"/>
    </xf>
    <xf numFmtId="176" fontId="2" fillId="0" borderId="7" xfId="0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vertical="center"/>
    </xf>
    <xf numFmtId="0" fontId="3" fillId="0" borderId="9" xfId="0" applyFont="1" applyBorder="1">
      <alignment vertical="center"/>
    </xf>
    <xf numFmtId="0" fontId="11" fillId="0" borderId="2" xfId="0" applyNumberFormat="1" applyFont="1" applyFill="1" applyBorder="1">
      <alignment vertical="center"/>
    </xf>
    <xf numFmtId="177" fontId="2" fillId="0" borderId="13" xfId="0" applyNumberFormat="1" applyFont="1" applyFill="1" applyBorder="1" applyAlignment="1">
      <alignment horizontal="left" vertical="center"/>
    </xf>
    <xf numFmtId="177" fontId="3" fillId="0" borderId="13" xfId="0" applyNumberFormat="1" applyFont="1" applyFill="1" applyBorder="1" applyAlignment="1">
      <alignment horizontal="left" vertical="center"/>
    </xf>
    <xf numFmtId="176" fontId="3" fillId="0" borderId="2" xfId="0" applyNumberFormat="1" applyFont="1" applyBorder="1">
      <alignment vertical="center"/>
    </xf>
    <xf numFmtId="176" fontId="3" fillId="0" borderId="9" xfId="0" applyNumberFormat="1" applyFont="1" applyBorder="1">
      <alignment vertical="center"/>
    </xf>
    <xf numFmtId="0" fontId="3" fillId="0" borderId="2" xfId="0" applyNumberFormat="1" applyFont="1" applyFill="1" applyBorder="1" applyAlignment="1">
      <alignment vertical="center" wrapText="1"/>
    </xf>
    <xf numFmtId="176" fontId="3" fillId="0" borderId="9" xfId="0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vertical="center"/>
    </xf>
    <xf numFmtId="0" fontId="13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distributed" vertical="center" indent="1"/>
    </xf>
    <xf numFmtId="0" fontId="2" fillId="0" borderId="2" xfId="0" applyNumberFormat="1" applyFont="1" applyFill="1" applyBorder="1" applyAlignment="1">
      <alignment horizontal="distributed" vertical="center" inden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distributed" vertical="center" wrapText="1" indent="1"/>
    </xf>
    <xf numFmtId="0" fontId="10" fillId="0" borderId="2" xfId="0" applyNumberFormat="1" applyFont="1" applyFill="1" applyBorder="1" applyAlignment="1">
      <alignment horizontal="distributed" vertical="center" indent="1"/>
    </xf>
    <xf numFmtId="0" fontId="2" fillId="0" borderId="1" xfId="0" applyNumberFormat="1" applyFont="1" applyFill="1" applyBorder="1" applyAlignment="1">
      <alignment horizontal="distributed" vertical="center" indent="1" shrinkToFit="1"/>
    </xf>
    <xf numFmtId="0" fontId="2" fillId="0" borderId="2" xfId="0" applyNumberFormat="1" applyFont="1" applyFill="1" applyBorder="1" applyAlignment="1">
      <alignment horizontal="distributed" vertical="center" indent="1" shrinkToFit="1"/>
    </xf>
    <xf numFmtId="0" fontId="2" fillId="0" borderId="3" xfId="0" applyNumberFormat="1" applyFont="1" applyFill="1" applyBorder="1" applyAlignment="1">
      <alignment horizontal="distributed" vertical="center" indent="1" shrinkToFit="1"/>
    </xf>
    <xf numFmtId="0" fontId="2" fillId="0" borderId="9" xfId="0" applyNumberFormat="1" applyFont="1" applyFill="1" applyBorder="1" applyAlignment="1">
      <alignment horizontal="distributed" vertical="center" indent="1" shrinkToFi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distributed" vertical="center" indent="1"/>
    </xf>
    <xf numFmtId="0" fontId="2" fillId="0" borderId="9" xfId="0" applyNumberFormat="1" applyFont="1" applyFill="1" applyBorder="1" applyAlignment="1">
      <alignment horizontal="distributed" vertical="center" inden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11" xfId="0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5" fillId="2" borderId="10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41" fontId="5" fillId="2" borderId="4" xfId="3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8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7" fontId="5" fillId="2" borderId="2" xfId="0" applyNumberFormat="1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41" fontId="5" fillId="2" borderId="5" xfId="3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1" fontId="12" fillId="2" borderId="1" xfId="3" applyFont="1" applyFill="1" applyBorder="1" applyAlignment="1">
      <alignment vertical="center"/>
    </xf>
    <xf numFmtId="177" fontId="5" fillId="2" borderId="9" xfId="0" applyNumberFormat="1" applyFont="1" applyFill="1" applyBorder="1" applyAlignment="1">
      <alignment horizontal="left" vertical="center"/>
    </xf>
    <xf numFmtId="41" fontId="8" fillId="2" borderId="2" xfId="3" applyFont="1" applyFill="1" applyBorder="1" applyAlignment="1">
      <alignment vertical="center"/>
    </xf>
    <xf numFmtId="41" fontId="5" fillId="2" borderId="7" xfId="3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/>
    </xf>
  </cellXfs>
  <cellStyles count="4">
    <cellStyle name="쉼표 [0]" xfId="3" builtinId="6"/>
    <cellStyle name="쉼표 [0] 3" xfId="1"/>
    <cellStyle name="표준" xfId="0" builtinId="0"/>
    <cellStyle name="표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5236;&#47928;&#49436;\Documents\&#45348;&#51060;&#53944;&#50728;%20&#48155;&#51008;%20&#54028;&#51068;\&#54392;&#46300;&#47560;&#53011;&#47928;&#49436;\&#51116;&#50948;&#53441;%20&#52572;&#51333;\2013&#45380;%20~%202016&#45380;%20&#54392;&#46300;&#48197;&#53356;,&#47560;&#53011;%20&#49324;&#50629;&#44228;&#54925;&#4943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5236;&#47928;&#49436;\Documents\&#45348;&#51060;&#53944;&#50728;%20&#48155;&#51008;%20&#54028;&#51068;\6_2013&#45380;%20&#54392;&#46300;&#47560;&#53011;%201&#52264;%20&#52628;&#44221;%20&#49324;&#50629;&#44228;&#54925;(&#50504;)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년 푸드뱅크,마켓"/>
      <sheetName val="2014년 푸드뱅크,마켓"/>
      <sheetName val="2015년 푸드뱅크,마켓"/>
      <sheetName val="2016년 푸드뱅크,마켓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년 푸드마켓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view="pageBreakPreview" zoomScale="110" zoomScaleSheetLayoutView="110" workbookViewId="0">
      <selection activeCell="N13" sqref="N13"/>
    </sheetView>
  </sheetViews>
  <sheetFormatPr defaultColWidth="9" defaultRowHeight="13.5" x14ac:dyDescent="0.3"/>
  <cols>
    <col min="1" max="1" width="5.25" style="1" customWidth="1"/>
    <col min="2" max="2" width="16" style="2" customWidth="1"/>
    <col min="3" max="3" width="11.75" style="2" customWidth="1"/>
    <col min="4" max="4" width="8.125" style="2" customWidth="1"/>
    <col min="5" max="5" width="8.625" style="10" customWidth="1"/>
    <col min="6" max="6" width="2.375" style="4" customWidth="1"/>
    <col min="7" max="7" width="8.5" style="5" customWidth="1"/>
    <col min="8" max="8" width="53.875" style="5" customWidth="1"/>
    <col min="9" max="9" width="46.875" style="5" customWidth="1"/>
    <col min="10" max="10" width="12.75" style="5" hidden="1" customWidth="1"/>
    <col min="11" max="11" width="9" style="5" hidden="1" customWidth="1"/>
    <col min="12" max="16384" width="9" style="5"/>
  </cols>
  <sheetData>
    <row r="1" spans="1:9" ht="25.5" x14ac:dyDescent="0.3">
      <c r="A1" s="52" t="s">
        <v>81</v>
      </c>
      <c r="B1" s="52"/>
      <c r="C1" s="52"/>
      <c r="D1" s="52"/>
      <c r="E1" s="52"/>
      <c r="F1" s="52"/>
      <c r="G1" s="52"/>
      <c r="H1" s="52"/>
      <c r="I1" s="52"/>
    </row>
    <row r="2" spans="1:9" ht="15.75" customHeight="1" x14ac:dyDescent="0.3">
      <c r="D2" s="6"/>
      <c r="E2" s="9"/>
      <c r="G2" s="3"/>
      <c r="I2" s="7" t="s">
        <v>31</v>
      </c>
    </row>
    <row r="3" spans="1:9" ht="21.95" customHeight="1" x14ac:dyDescent="0.3">
      <c r="A3" s="68" t="s">
        <v>2</v>
      </c>
      <c r="B3" s="69" t="s">
        <v>77</v>
      </c>
      <c r="C3" s="70"/>
      <c r="D3" s="71"/>
      <c r="E3" s="72" t="s">
        <v>1</v>
      </c>
      <c r="F3" s="73"/>
      <c r="G3" s="74"/>
      <c r="H3" s="75" t="s">
        <v>75</v>
      </c>
      <c r="I3" s="76" t="s">
        <v>76</v>
      </c>
    </row>
    <row r="4" spans="1:9" ht="21.95" customHeight="1" x14ac:dyDescent="0.3">
      <c r="A4" s="77" t="s">
        <v>4</v>
      </c>
      <c r="B4" s="78"/>
      <c r="C4" s="79"/>
      <c r="D4" s="80"/>
      <c r="E4" s="81" t="s">
        <v>3</v>
      </c>
      <c r="F4" s="82"/>
      <c r="G4" s="83" t="s">
        <v>0</v>
      </c>
      <c r="H4" s="84"/>
      <c r="I4" s="85"/>
    </row>
    <row r="5" spans="1:9" ht="21.95" customHeight="1" x14ac:dyDescent="0.3">
      <c r="A5" s="86" t="s">
        <v>78</v>
      </c>
      <c r="B5" s="87"/>
      <c r="C5" s="87"/>
      <c r="D5" s="88"/>
      <c r="E5" s="89">
        <f>SUM(E6:E24)</f>
        <v>2150</v>
      </c>
      <c r="F5" s="90" t="s">
        <v>5</v>
      </c>
      <c r="G5" s="91">
        <f>SUM(G9+G15+G17+G21)</f>
        <v>2140</v>
      </c>
      <c r="H5" s="92"/>
      <c r="I5" s="93"/>
    </row>
    <row r="6" spans="1:9" ht="29.1" customHeight="1" x14ac:dyDescent="0.3">
      <c r="A6" s="55" t="s">
        <v>79</v>
      </c>
      <c r="B6" s="17" t="s">
        <v>23</v>
      </c>
      <c r="C6" s="53" t="s">
        <v>24</v>
      </c>
      <c r="D6" s="54"/>
      <c r="E6" s="35">
        <v>960</v>
      </c>
      <c r="F6" s="11" t="s">
        <v>5</v>
      </c>
      <c r="G6" s="39">
        <v>0</v>
      </c>
      <c r="H6" s="19" t="s">
        <v>34</v>
      </c>
      <c r="I6" s="27" t="s">
        <v>12</v>
      </c>
    </row>
    <row r="7" spans="1:9" ht="29.1" customHeight="1" x14ac:dyDescent="0.3">
      <c r="A7" s="56"/>
      <c r="B7" s="17" t="s">
        <v>22</v>
      </c>
      <c r="C7" s="53" t="s">
        <v>64</v>
      </c>
      <c r="D7" s="54"/>
      <c r="E7" s="13">
        <v>16</v>
      </c>
      <c r="F7" s="37" t="s">
        <v>5</v>
      </c>
      <c r="G7" s="41"/>
      <c r="H7" s="38" t="s">
        <v>35</v>
      </c>
      <c r="I7" s="8" t="s">
        <v>36</v>
      </c>
    </row>
    <row r="8" spans="1:9" ht="29.1" customHeight="1" x14ac:dyDescent="0.3">
      <c r="A8" s="56"/>
      <c r="B8" s="36"/>
      <c r="C8" s="53" t="s">
        <v>33</v>
      </c>
      <c r="D8" s="54"/>
      <c r="E8" s="13">
        <v>40</v>
      </c>
      <c r="F8" s="11" t="s">
        <v>5</v>
      </c>
      <c r="G8" s="40"/>
      <c r="H8" s="34" t="s">
        <v>72</v>
      </c>
      <c r="I8" s="27" t="s">
        <v>37</v>
      </c>
    </row>
    <row r="9" spans="1:9" ht="29.1" customHeight="1" x14ac:dyDescent="0.3">
      <c r="A9" s="56"/>
      <c r="B9" s="29" t="s">
        <v>38</v>
      </c>
      <c r="C9" s="53" t="s">
        <v>39</v>
      </c>
      <c r="D9" s="54"/>
      <c r="E9" s="15">
        <v>850</v>
      </c>
      <c r="F9" s="11" t="s">
        <v>5</v>
      </c>
      <c r="G9" s="39">
        <v>300</v>
      </c>
      <c r="H9" s="32" t="s">
        <v>73</v>
      </c>
      <c r="I9" s="23" t="s">
        <v>32</v>
      </c>
    </row>
    <row r="10" spans="1:9" ht="29.1" customHeight="1" x14ac:dyDescent="0.3">
      <c r="A10" s="56"/>
      <c r="B10" s="17" t="s">
        <v>6</v>
      </c>
      <c r="C10" s="53" t="s">
        <v>7</v>
      </c>
      <c r="D10" s="54"/>
      <c r="E10" s="20">
        <v>8</v>
      </c>
      <c r="F10" s="37" t="s">
        <v>25</v>
      </c>
      <c r="G10" s="41"/>
      <c r="H10" s="42" t="s">
        <v>13</v>
      </c>
      <c r="I10" s="12" t="s">
        <v>14</v>
      </c>
    </row>
    <row r="11" spans="1:9" ht="29.1" customHeight="1" x14ac:dyDescent="0.3">
      <c r="A11" s="56"/>
      <c r="B11" s="17"/>
      <c r="C11" s="53" t="s">
        <v>67</v>
      </c>
      <c r="D11" s="54"/>
      <c r="E11" s="15">
        <v>4</v>
      </c>
      <c r="F11" s="11" t="s">
        <v>5</v>
      </c>
      <c r="G11" s="41"/>
      <c r="H11" s="25" t="s">
        <v>68</v>
      </c>
      <c r="I11" s="26" t="s">
        <v>15</v>
      </c>
    </row>
    <row r="12" spans="1:9" ht="29.1" customHeight="1" x14ac:dyDescent="0.3">
      <c r="A12" s="56"/>
      <c r="B12" s="30"/>
      <c r="C12" s="53" t="s">
        <v>8</v>
      </c>
      <c r="D12" s="54"/>
      <c r="E12" s="13">
        <v>8</v>
      </c>
      <c r="F12" s="37" t="s">
        <v>5</v>
      </c>
      <c r="G12" s="41"/>
      <c r="H12" s="50" t="s">
        <v>20</v>
      </c>
      <c r="I12" s="8" t="s">
        <v>16</v>
      </c>
    </row>
    <row r="13" spans="1:9" ht="29.1" customHeight="1" x14ac:dyDescent="0.3">
      <c r="A13" s="56"/>
      <c r="B13" s="17"/>
      <c r="C13" s="58" t="s">
        <v>65</v>
      </c>
      <c r="D13" s="59"/>
      <c r="E13" s="15">
        <v>60</v>
      </c>
      <c r="F13" s="37" t="s">
        <v>5</v>
      </c>
      <c r="G13" s="41"/>
      <c r="H13" s="51" t="s">
        <v>69</v>
      </c>
      <c r="I13" s="23" t="s">
        <v>29</v>
      </c>
    </row>
    <row r="14" spans="1:9" ht="29.1" customHeight="1" x14ac:dyDescent="0.3">
      <c r="A14" s="56"/>
      <c r="B14" s="18"/>
      <c r="C14" s="60" t="s">
        <v>40</v>
      </c>
      <c r="D14" s="61"/>
      <c r="E14" s="15">
        <v>15</v>
      </c>
      <c r="F14" s="11" t="s">
        <v>5</v>
      </c>
      <c r="G14" s="40"/>
      <c r="H14" s="32" t="s">
        <v>70</v>
      </c>
      <c r="I14" s="27" t="s">
        <v>41</v>
      </c>
    </row>
    <row r="15" spans="1:9" ht="29.1" customHeight="1" x14ac:dyDescent="0.3">
      <c r="A15" s="56"/>
      <c r="B15" s="29" t="s">
        <v>9</v>
      </c>
      <c r="C15" s="60" t="s">
        <v>42</v>
      </c>
      <c r="D15" s="61"/>
      <c r="E15" s="15">
        <v>80</v>
      </c>
      <c r="F15" s="11" t="s">
        <v>5</v>
      </c>
      <c r="G15" s="39">
        <v>1540</v>
      </c>
      <c r="H15" s="33" t="s">
        <v>71</v>
      </c>
      <c r="I15" s="27" t="s">
        <v>44</v>
      </c>
    </row>
    <row r="16" spans="1:9" ht="29.1" customHeight="1" x14ac:dyDescent="0.3">
      <c r="A16" s="56"/>
      <c r="B16" s="18" t="s">
        <v>6</v>
      </c>
      <c r="C16" s="53" t="s">
        <v>43</v>
      </c>
      <c r="D16" s="54"/>
      <c r="E16" s="15">
        <v>12</v>
      </c>
      <c r="F16" s="45" t="s">
        <v>5</v>
      </c>
      <c r="G16" s="40"/>
      <c r="H16" s="49" t="s">
        <v>45</v>
      </c>
      <c r="I16" s="27" t="s">
        <v>46</v>
      </c>
    </row>
    <row r="17" spans="1:9" ht="29.1" customHeight="1" x14ac:dyDescent="0.3">
      <c r="A17" s="56"/>
      <c r="B17" s="17" t="s">
        <v>27</v>
      </c>
      <c r="C17" s="66" t="s">
        <v>26</v>
      </c>
      <c r="D17" s="67"/>
      <c r="E17" s="15">
        <v>4</v>
      </c>
      <c r="F17" s="11" t="s">
        <v>5</v>
      </c>
      <c r="G17" s="41">
        <v>200</v>
      </c>
      <c r="H17" s="25" t="s">
        <v>47</v>
      </c>
      <c r="I17" s="26" t="s">
        <v>48</v>
      </c>
    </row>
    <row r="18" spans="1:9" ht="29.1" customHeight="1" x14ac:dyDescent="0.3">
      <c r="A18" s="56"/>
      <c r="B18" s="17" t="s">
        <v>21</v>
      </c>
      <c r="C18" s="53" t="s">
        <v>49</v>
      </c>
      <c r="D18" s="54"/>
      <c r="E18" s="15">
        <v>24</v>
      </c>
      <c r="F18" s="45" t="s">
        <v>5</v>
      </c>
      <c r="G18" s="41"/>
      <c r="H18" s="47" t="s">
        <v>50</v>
      </c>
      <c r="I18" s="26" t="s">
        <v>51</v>
      </c>
    </row>
    <row r="19" spans="1:9" ht="29.1" customHeight="1" x14ac:dyDescent="0.3">
      <c r="A19" s="56"/>
      <c r="B19" s="17"/>
      <c r="C19" s="60" t="s">
        <v>52</v>
      </c>
      <c r="D19" s="61"/>
      <c r="E19" s="16">
        <v>8</v>
      </c>
      <c r="F19" s="46" t="s">
        <v>5</v>
      </c>
      <c r="G19" s="41"/>
      <c r="H19" s="48" t="s">
        <v>66</v>
      </c>
      <c r="I19" s="21" t="s">
        <v>53</v>
      </c>
    </row>
    <row r="20" spans="1:9" ht="29.1" customHeight="1" x14ac:dyDescent="0.3">
      <c r="A20" s="56"/>
      <c r="B20" s="18"/>
      <c r="C20" s="60" t="s">
        <v>54</v>
      </c>
      <c r="D20" s="61"/>
      <c r="E20" s="13">
        <v>12</v>
      </c>
      <c r="F20" s="11" t="s">
        <v>5</v>
      </c>
      <c r="G20" s="40"/>
      <c r="H20" s="19" t="s">
        <v>55</v>
      </c>
      <c r="I20" s="28" t="s">
        <v>56</v>
      </c>
    </row>
    <row r="21" spans="1:9" ht="29.1" customHeight="1" x14ac:dyDescent="0.3">
      <c r="A21" s="56"/>
      <c r="B21" s="31" t="s">
        <v>10</v>
      </c>
      <c r="C21" s="62" t="s">
        <v>11</v>
      </c>
      <c r="D21" s="63"/>
      <c r="E21" s="13">
        <v>20</v>
      </c>
      <c r="F21" s="11" t="s">
        <v>5</v>
      </c>
      <c r="G21" s="39">
        <v>100</v>
      </c>
      <c r="H21" s="24" t="s">
        <v>63</v>
      </c>
      <c r="I21" s="21" t="s">
        <v>17</v>
      </c>
    </row>
    <row r="22" spans="1:9" ht="29.1" customHeight="1" x14ac:dyDescent="0.3">
      <c r="A22" s="56"/>
      <c r="B22" s="17" t="s">
        <v>57</v>
      </c>
      <c r="C22" s="64" t="s">
        <v>28</v>
      </c>
      <c r="D22" s="65"/>
      <c r="E22" s="15">
        <v>4</v>
      </c>
      <c r="F22" s="37" t="s">
        <v>30</v>
      </c>
      <c r="G22" s="41"/>
      <c r="H22" s="43" t="s">
        <v>80</v>
      </c>
      <c r="I22" s="22" t="s">
        <v>18</v>
      </c>
    </row>
    <row r="23" spans="1:9" ht="29.1" customHeight="1" x14ac:dyDescent="0.3">
      <c r="A23" s="56"/>
      <c r="B23" s="17"/>
      <c r="C23" s="66" t="s">
        <v>58</v>
      </c>
      <c r="D23" s="67"/>
      <c r="E23" s="13">
        <v>15</v>
      </c>
      <c r="F23" s="37" t="s">
        <v>30</v>
      </c>
      <c r="G23" s="41"/>
      <c r="H23" s="44" t="s">
        <v>74</v>
      </c>
      <c r="I23" s="27" t="s">
        <v>59</v>
      </c>
    </row>
    <row r="24" spans="1:9" ht="29.1" customHeight="1" x14ac:dyDescent="0.3">
      <c r="A24" s="57"/>
      <c r="B24" s="18"/>
      <c r="C24" s="53" t="s">
        <v>60</v>
      </c>
      <c r="D24" s="54"/>
      <c r="E24" s="15">
        <v>10</v>
      </c>
      <c r="F24" s="14" t="s">
        <v>19</v>
      </c>
      <c r="G24" s="40"/>
      <c r="H24" s="19" t="s">
        <v>62</v>
      </c>
      <c r="I24" s="26" t="s">
        <v>61</v>
      </c>
    </row>
    <row r="25" spans="1:9" ht="29.1" customHeight="1" x14ac:dyDescent="0.3"/>
    <row r="26" spans="1:9" ht="29.1" customHeight="1" x14ac:dyDescent="0.3"/>
  </sheetData>
  <mergeCells count="27">
    <mergeCell ref="C24:D24"/>
    <mergeCell ref="C15:D15"/>
    <mergeCell ref="C14:D14"/>
    <mergeCell ref="C21:D21"/>
    <mergeCell ref="C22:D22"/>
    <mergeCell ref="C23:D23"/>
    <mergeCell ref="C20:D20"/>
    <mergeCell ref="C19:D19"/>
    <mergeCell ref="C18:D18"/>
    <mergeCell ref="C17:D17"/>
    <mergeCell ref="C16:D16"/>
    <mergeCell ref="A1:I1"/>
    <mergeCell ref="B3:D4"/>
    <mergeCell ref="E3:G3"/>
    <mergeCell ref="E4:F4"/>
    <mergeCell ref="C10:D10"/>
    <mergeCell ref="A5:D5"/>
    <mergeCell ref="H3:H5"/>
    <mergeCell ref="I3:I5"/>
    <mergeCell ref="C7:D7"/>
    <mergeCell ref="C6:D6"/>
    <mergeCell ref="A6:A24"/>
    <mergeCell ref="C13:D13"/>
    <mergeCell ref="C12:D12"/>
    <mergeCell ref="C11:D11"/>
    <mergeCell ref="C9:D9"/>
    <mergeCell ref="C8:D8"/>
  </mergeCells>
  <phoneticPr fontId="4" type="noConversion"/>
  <printOptions horizontalCentered="1"/>
  <pageMargins left="0.11811023622047245" right="0.11811023622047245" top="0.39370078740157483" bottom="0" header="0.31496062992125984" footer="0.31496062992125984"/>
  <pageSetup paperSize="9" scale="83" fitToHeight="0" orientation="landscape" useFirstPageNumber="1" horizontalDpi="4294967293" verticalDpi="4294967293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21. 사업계획</vt:lpstr>
      <vt:lpstr>'21. 사업계획'!Print_Titles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김기은</dc:creator>
  <cp:lastModifiedBy>USER</cp:lastModifiedBy>
  <cp:revision>24</cp:revision>
  <cp:lastPrinted>2020-12-28T01:29:34Z</cp:lastPrinted>
  <dcterms:created xsi:type="dcterms:W3CDTF">2012-04-20T00:55:59Z</dcterms:created>
  <dcterms:modified xsi:type="dcterms:W3CDTF">2020-12-28T01:29:46Z</dcterms:modified>
</cp:coreProperties>
</file>